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000" windowHeight="9735"/>
  </bookViews>
  <sheets>
    <sheet name="INFRAESTRUTURA" sheetId="1" r:id="rId1"/>
  </sheets>
  <definedNames>
    <definedName name="_xlnm.Print_Area" localSheetId="0">INFRAESTRUTURA!$A$1:$C$39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/>
  <c r="C33" s="1"/>
  <c r="C15"/>
  <c r="C8"/>
</calcChain>
</file>

<file path=xl/sharedStrings.xml><?xml version="1.0" encoding="utf-8"?>
<sst xmlns="http://schemas.openxmlformats.org/spreadsheetml/2006/main" count="32" uniqueCount="32">
  <si>
    <t>OBRAS E SERVIÇOS DE ENGENHARIA</t>
  </si>
  <si>
    <t>GRUPO A</t>
  </si>
  <si>
    <t>Administração Central</t>
  </si>
  <si>
    <t>Risco</t>
  </si>
  <si>
    <t>Total do Primeiro Grupo</t>
  </si>
  <si>
    <t>GRUPO B</t>
  </si>
  <si>
    <t>Seguro de Risco de Engenharia</t>
  </si>
  <si>
    <t>Garantia</t>
  </si>
  <si>
    <t>Lucro Bruto</t>
  </si>
  <si>
    <t>Despesas Financeiras</t>
  </si>
  <si>
    <t>Total do Segundo Grupo</t>
  </si>
  <si>
    <t>GRUPO C</t>
  </si>
  <si>
    <t>ISS (Observar o Percentual da Localidade)</t>
  </si>
  <si>
    <t>PIS</t>
  </si>
  <si>
    <t>COFINS</t>
  </si>
  <si>
    <t>CPRB</t>
  </si>
  <si>
    <t>Total do Terceiro Grupo</t>
  </si>
  <si>
    <t>AC = taxa de administração central</t>
  </si>
  <si>
    <t>S = taxa de seguros</t>
  </si>
  <si>
    <t>R = taxa de riscos</t>
  </si>
  <si>
    <t>G = taxa de garantias</t>
  </si>
  <si>
    <t>DF = taxa de despesas financeiras</t>
  </si>
  <si>
    <t>L = taxa de lucro/remuneração</t>
  </si>
  <si>
    <t>I = taxa de incidência de impostos (PIS, COFINS e ISS)</t>
  </si>
  <si>
    <t>BDI - V %</t>
  </si>
  <si>
    <t>Notas :</t>
  </si>
  <si>
    <r>
      <t xml:space="preserve">          1. A alíquota do ISS é determinada pela "Relação de Serviços" do município onde se prestará o serviço conforme art. 1º Lei Complementar nº 116/2003. Ressalta-se, que conforme o art. 8º desta Lei Complementar a alíquota máxima admitida é de 5%. Além disso, registra-se, ainda, que deve-se verificar a legislação municipal, se esta possibilita a redução da base de cáclculo deste tributo, pois conforme o </t>
    </r>
    <r>
      <rPr>
        <sz val="8"/>
        <rFont val="Calibri"/>
        <family val="2"/>
      </rPr>
      <t>§</t>
    </r>
    <r>
      <rPr>
        <sz val="8"/>
        <rFont val="Arial"/>
        <family val="2"/>
      </rPr>
      <t xml:space="preserve"> 2º inciso I, art. 7º desta mesma Lei Complementar, a base de cálculo do ISS é o preço do serviço, excluindo-se o valor dos materiais.</t>
    </r>
  </si>
  <si>
    <t xml:space="preserve">          2. A alíquota máxima do PIS é de 0,65%, conforme inciso V do art. 15 da Lei nº 10.833/03</t>
  </si>
  <si>
    <t xml:space="preserve">          3. A alíquota máxima do COFINS é de 3%, conforme inciso XX do art. 15 da Lei nº 10.833/03</t>
  </si>
  <si>
    <t xml:space="preserve">          4. Os percentuais dos itens que compõe analiticamente o BDI são os limites referenciais máximos admitidos pela Administração, consoante o art. 40, inciso X da Lei nº 8.666/93.</t>
  </si>
  <si>
    <r>
      <t xml:space="preserve">PLANILHA DE COMPOSIÇÃO DO PERCENTUAL DE BONIFICAÇÃO E DESPESAS INDIRETAS - BDI SERVIÇOS - INFRAESTRUTURA - </t>
    </r>
    <r>
      <rPr>
        <b/>
        <sz val="11"/>
        <color theme="8" tint="-0.249977111117893"/>
        <rFont val="Times New Roman"/>
        <family val="1"/>
      </rPr>
      <t>ITENS GERAIS</t>
    </r>
    <r>
      <rPr>
        <b/>
        <sz val="11"/>
        <rFont val="Times New Roman"/>
        <family val="1"/>
      </rPr>
      <t xml:space="preserve"> - PLANILHA ONERADA</t>
    </r>
  </si>
  <si>
    <t>EXECUÇÃO DA OBRAS DE REVITALIZAÇÃO DA ORLA FLUVIAL DO MUNICPIO DE SANTA MARIA DA BOA VISTA.</t>
  </si>
</sst>
</file>

<file path=xl/styles.xml><?xml version="1.0" encoding="utf-8"?>
<styleSheet xmlns="http://schemas.openxmlformats.org/spreadsheetml/2006/main">
  <fonts count="16">
    <font>
      <sz val="10"/>
      <name val="Arial"/>
    </font>
    <font>
      <sz val="10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theme="8" tint="-0.249977111117893"/>
      <name val="Times New Roman"/>
      <family val="1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8"/>
      <name val="Arial"/>
      <family val="2"/>
    </font>
    <font>
      <sz val="10"/>
      <name val="Times New Roman"/>
      <family val="1"/>
    </font>
    <font>
      <b/>
      <sz val="14"/>
      <color theme="0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1" fillId="2" borderId="0" xfId="1" applyFill="1" applyAlignment="1">
      <alignment vertical="center"/>
    </xf>
    <xf numFmtId="0" fontId="1" fillId="2" borderId="0" xfId="1" applyFill="1"/>
    <xf numFmtId="0" fontId="1" fillId="4" borderId="12" xfId="1" applyFont="1" applyFill="1" applyBorder="1" applyAlignment="1">
      <alignment horizontal="center" vertical="top" wrapText="1"/>
    </xf>
    <xf numFmtId="0" fontId="1" fillId="4" borderId="13" xfId="1" applyFont="1" applyFill="1" applyBorder="1" applyAlignment="1">
      <alignment horizontal="justify" vertical="top" wrapText="1"/>
    </xf>
    <xf numFmtId="10" fontId="1" fillId="4" borderId="14" xfId="1" applyNumberFormat="1" applyFont="1" applyFill="1" applyBorder="1" applyAlignment="1">
      <alignment horizontal="right" vertical="top" wrapText="1"/>
    </xf>
    <xf numFmtId="49" fontId="6" fillId="2" borderId="4" xfId="1" applyNumberFormat="1" applyFont="1" applyFill="1" applyBorder="1" applyAlignment="1">
      <alignment vertical="center"/>
    </xf>
    <xf numFmtId="0" fontId="7" fillId="2" borderId="0" xfId="1" applyFont="1" applyFill="1" applyBorder="1" applyAlignment="1">
      <alignment horizontal="right" vertical="center" wrapText="1"/>
    </xf>
    <xf numFmtId="10" fontId="6" fillId="2" borderId="5" xfId="2" applyNumberFormat="1" applyFont="1" applyFill="1" applyBorder="1" applyAlignment="1">
      <alignment horizontal="right" vertical="center" wrapText="1"/>
    </xf>
    <xf numFmtId="10" fontId="7" fillId="2" borderId="5" xfId="2" applyNumberFormat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justify" vertical="top" wrapText="1"/>
    </xf>
    <xf numFmtId="10" fontId="1" fillId="2" borderId="0" xfId="1" applyNumberFormat="1" applyFill="1"/>
    <xf numFmtId="0" fontId="10" fillId="2" borderId="0" xfId="1" applyFont="1" applyFill="1" applyBorder="1" applyAlignment="1">
      <alignment horizontal="justify" vertical="top" wrapText="1"/>
    </xf>
    <xf numFmtId="0" fontId="1" fillId="2" borderId="0" xfId="1" applyFill="1" applyBorder="1"/>
    <xf numFmtId="0" fontId="1" fillId="2" borderId="5" xfId="1" applyFill="1" applyBorder="1"/>
    <xf numFmtId="0" fontId="1" fillId="2" borderId="4" xfId="1" applyFill="1" applyBorder="1"/>
    <xf numFmtId="49" fontId="13" fillId="2" borderId="4" xfId="1" applyNumberFormat="1" applyFont="1" applyFill="1" applyBorder="1" applyAlignment="1">
      <alignment vertical="center"/>
    </xf>
    <xf numFmtId="0" fontId="13" fillId="2" borderId="0" xfId="1" applyFont="1" applyFill="1" applyBorder="1" applyAlignment="1">
      <alignment vertical="center"/>
    </xf>
    <xf numFmtId="0" fontId="13" fillId="2" borderId="5" xfId="1" applyFont="1" applyFill="1" applyBorder="1" applyAlignment="1">
      <alignment vertical="center"/>
    </xf>
    <xf numFmtId="0" fontId="11" fillId="0" borderId="4" xfId="0" applyFont="1" applyBorder="1" applyAlignment="1">
      <alignment horizontal="left" vertical="center"/>
    </xf>
    <xf numFmtId="10" fontId="12" fillId="5" borderId="5" xfId="2" applyNumberFormat="1" applyFont="1" applyFill="1" applyBorder="1"/>
    <xf numFmtId="0" fontId="13" fillId="2" borderId="4" xfId="1" applyFont="1" applyFill="1" applyBorder="1" applyAlignment="1">
      <alignment horizontal="left" vertical="top" wrapText="1"/>
    </xf>
    <xf numFmtId="0" fontId="13" fillId="2" borderId="0" xfId="1" applyFont="1" applyFill="1" applyBorder="1" applyAlignment="1">
      <alignment horizontal="left" vertical="top" wrapText="1"/>
    </xf>
    <xf numFmtId="0" fontId="13" fillId="2" borderId="5" xfId="1" applyFont="1" applyFill="1" applyBorder="1" applyAlignment="1">
      <alignment horizontal="left" vertical="top" wrapText="1"/>
    </xf>
    <xf numFmtId="0" fontId="15" fillId="2" borderId="16" xfId="1" applyFont="1" applyFill="1" applyBorder="1" applyAlignment="1">
      <alignment horizontal="left" vertical="top" wrapText="1"/>
    </xf>
    <xf numFmtId="0" fontId="15" fillId="2" borderId="17" xfId="1" applyFont="1" applyFill="1" applyBorder="1" applyAlignment="1">
      <alignment horizontal="left" vertical="top" wrapText="1"/>
    </xf>
    <xf numFmtId="0" fontId="15" fillId="2" borderId="18" xfId="1" applyFont="1" applyFill="1" applyBorder="1" applyAlignment="1">
      <alignment horizontal="left" vertical="top" wrapText="1"/>
    </xf>
    <xf numFmtId="0" fontId="5" fillId="3" borderId="9" xfId="1" applyFont="1" applyFill="1" applyBorder="1" applyAlignment="1">
      <alignment horizontal="center" vertical="top" wrapText="1"/>
    </xf>
    <xf numFmtId="0" fontId="5" fillId="3" borderId="10" xfId="1" applyFont="1" applyFill="1" applyBorder="1" applyAlignment="1">
      <alignment horizontal="center" vertical="top" wrapText="1"/>
    </xf>
    <xf numFmtId="0" fontId="5" fillId="3" borderId="11" xfId="1" applyFont="1" applyFill="1" applyBorder="1" applyAlignment="1">
      <alignment horizontal="center" vertical="top" wrapText="1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left" wrapText="1"/>
    </xf>
    <xf numFmtId="0" fontId="1" fillId="2" borderId="7" xfId="1" applyFill="1" applyBorder="1" applyAlignment="1">
      <alignment horizontal="left"/>
    </xf>
    <xf numFmtId="0" fontId="1" fillId="2" borderId="8" xfId="1" applyFill="1" applyBorder="1" applyAlignment="1">
      <alignment horizontal="left"/>
    </xf>
    <xf numFmtId="0" fontId="3" fillId="2" borderId="19" xfId="1" applyFont="1" applyFill="1" applyBorder="1" applyAlignment="1">
      <alignment horizontal="center" vertical="center" wrapText="1"/>
    </xf>
    <xf numFmtId="0" fontId="3" fillId="2" borderId="20" xfId="1" applyFont="1" applyFill="1" applyBorder="1" applyAlignment="1">
      <alignment horizontal="center" vertical="center" wrapText="1"/>
    </xf>
    <xf numFmtId="0" fontId="3" fillId="2" borderId="21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top" wrapText="1"/>
    </xf>
    <xf numFmtId="0" fontId="9" fillId="2" borderId="5" xfId="1" applyFont="1" applyFill="1" applyBorder="1" applyAlignment="1">
      <alignment horizontal="center" vertical="top" wrapText="1"/>
    </xf>
    <xf numFmtId="0" fontId="12" fillId="5" borderId="9" xfId="1" applyFont="1" applyFill="1" applyBorder="1" applyAlignment="1">
      <alignment horizontal="right"/>
    </xf>
    <xf numFmtId="0" fontId="12" fillId="5" borderId="15" xfId="1" applyFont="1" applyFill="1" applyBorder="1" applyAlignment="1">
      <alignment horizontal="right"/>
    </xf>
  </cellXfs>
  <cellStyles count="3">
    <cellStyle name="Normal" xfId="0" builtinId="0"/>
    <cellStyle name="Normal 2" xfId="1"/>
    <cellStyle name="Porcentagem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542925</xdr:colOff>
      <xdr:row>22</xdr:row>
      <xdr:rowOff>133351</xdr:rowOff>
    </xdr:from>
    <xdr:to>
      <xdr:col>1</xdr:col>
      <xdr:colOff>3515366</xdr:colOff>
      <xdr:row>23</xdr:row>
      <xdr:rowOff>285750</xdr:rowOff>
    </xdr:to>
    <xdr:pic>
      <xdr:nvPicPr>
        <xdr:cNvPr id="2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52525" y="4333876"/>
          <a:ext cx="2972441" cy="342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A1:D39"/>
  <sheetViews>
    <sheetView tabSelected="1" view="pageBreakPreview" topLeftCell="A7" zoomScaleNormal="85" zoomScaleSheetLayoutView="100" workbookViewId="0">
      <selection activeCell="C18" sqref="C18:C21"/>
    </sheetView>
  </sheetViews>
  <sheetFormatPr defaultRowHeight="12.75"/>
  <cols>
    <col min="1" max="1" width="9.140625" style="2"/>
    <col min="2" max="2" width="60" style="2" customWidth="1"/>
    <col min="3" max="3" width="13.42578125" style="2" customWidth="1"/>
    <col min="4" max="16384" width="9.140625" style="2"/>
  </cols>
  <sheetData>
    <row r="1" spans="1:3" s="1" customFormat="1" ht="18.75" customHeight="1">
      <c r="A1" s="30" t="s">
        <v>0</v>
      </c>
      <c r="B1" s="31"/>
      <c r="C1" s="32"/>
    </row>
    <row r="2" spans="1:3" s="1" customFormat="1" ht="43.5" customHeight="1">
      <c r="A2" s="39" t="s">
        <v>31</v>
      </c>
      <c r="B2" s="40"/>
      <c r="C2" s="41"/>
    </row>
    <row r="3" spans="1:3" s="1" customFormat="1" ht="57" customHeight="1">
      <c r="A3" s="33" t="s">
        <v>30</v>
      </c>
      <c r="B3" s="34"/>
      <c r="C3" s="35"/>
    </row>
    <row r="4" spans="1:3" ht="12.75" customHeight="1">
      <c r="A4" s="36"/>
      <c r="B4" s="37"/>
      <c r="C4" s="38"/>
    </row>
    <row r="5" spans="1:3" ht="12.75" customHeight="1">
      <c r="A5" s="27" t="s">
        <v>1</v>
      </c>
      <c r="B5" s="28"/>
      <c r="C5" s="29"/>
    </row>
    <row r="6" spans="1:3">
      <c r="A6" s="3">
        <v>1</v>
      </c>
      <c r="B6" s="4" t="s">
        <v>2</v>
      </c>
      <c r="C6" s="5"/>
    </row>
    <row r="7" spans="1:3">
      <c r="A7" s="3">
        <v>2</v>
      </c>
      <c r="B7" s="4" t="s">
        <v>3</v>
      </c>
      <c r="C7" s="5"/>
    </row>
    <row r="8" spans="1:3">
      <c r="A8" s="6"/>
      <c r="B8" s="7" t="s">
        <v>4</v>
      </c>
      <c r="C8" s="8">
        <f>SUM(C6:C7)</f>
        <v>0</v>
      </c>
    </row>
    <row r="9" spans="1:3">
      <c r="A9" s="6"/>
      <c r="B9" s="7"/>
      <c r="C9" s="9"/>
    </row>
    <row r="10" spans="1:3" ht="12.75" customHeight="1">
      <c r="A10" s="27" t="s">
        <v>5</v>
      </c>
      <c r="B10" s="28"/>
      <c r="C10" s="29"/>
    </row>
    <row r="11" spans="1:3">
      <c r="A11" s="3">
        <v>3</v>
      </c>
      <c r="B11" s="4" t="s">
        <v>6</v>
      </c>
      <c r="C11" s="5"/>
    </row>
    <row r="12" spans="1:3">
      <c r="A12" s="3">
        <v>4</v>
      </c>
      <c r="B12" s="4" t="s">
        <v>7</v>
      </c>
      <c r="C12" s="5"/>
    </row>
    <row r="13" spans="1:3">
      <c r="A13" s="3">
        <v>5</v>
      </c>
      <c r="B13" s="4" t="s">
        <v>8</v>
      </c>
      <c r="C13" s="5"/>
    </row>
    <row r="14" spans="1:3">
      <c r="A14" s="3">
        <v>6</v>
      </c>
      <c r="B14" s="4" t="s">
        <v>9</v>
      </c>
      <c r="C14" s="5"/>
    </row>
    <row r="15" spans="1:3">
      <c r="A15" s="6"/>
      <c r="B15" s="7" t="s">
        <v>10</v>
      </c>
      <c r="C15" s="8">
        <f>SUM(C11:C14)</f>
        <v>0</v>
      </c>
    </row>
    <row r="16" spans="1:3">
      <c r="A16" s="6"/>
      <c r="B16" s="7"/>
      <c r="C16" s="9"/>
    </row>
    <row r="17" spans="1:4" ht="12.75" customHeight="1">
      <c r="A17" s="27" t="s">
        <v>11</v>
      </c>
      <c r="B17" s="28"/>
      <c r="C17" s="29"/>
    </row>
    <row r="18" spans="1:4">
      <c r="A18" s="3">
        <v>7</v>
      </c>
      <c r="B18" s="4" t="s">
        <v>12</v>
      </c>
      <c r="C18" s="5"/>
    </row>
    <row r="19" spans="1:4">
      <c r="A19" s="3">
        <v>8</v>
      </c>
      <c r="B19" s="4" t="s">
        <v>13</v>
      </c>
      <c r="C19" s="5"/>
    </row>
    <row r="20" spans="1:4">
      <c r="A20" s="3">
        <v>9</v>
      </c>
      <c r="B20" s="4" t="s">
        <v>14</v>
      </c>
      <c r="C20" s="5"/>
    </row>
    <row r="21" spans="1:4">
      <c r="A21" s="3">
        <v>10</v>
      </c>
      <c r="B21" s="4" t="s">
        <v>15</v>
      </c>
      <c r="C21" s="5"/>
    </row>
    <row r="22" spans="1:4">
      <c r="A22" s="6"/>
      <c r="B22" s="7" t="s">
        <v>16</v>
      </c>
      <c r="C22" s="8">
        <f>SUM(C18:C21)</f>
        <v>0</v>
      </c>
    </row>
    <row r="23" spans="1:4" ht="15" customHeight="1">
      <c r="A23" s="42"/>
      <c r="B23" s="10"/>
      <c r="C23" s="43"/>
      <c r="D23" s="11"/>
    </row>
    <row r="24" spans="1:4" ht="23.25">
      <c r="A24" s="42"/>
      <c r="B24" s="12"/>
      <c r="C24" s="43"/>
    </row>
    <row r="25" spans="1:4">
      <c r="A25" s="19" t="s">
        <v>17</v>
      </c>
      <c r="B25" s="13"/>
      <c r="C25" s="14"/>
    </row>
    <row r="26" spans="1:4">
      <c r="A26" s="19" t="s">
        <v>18</v>
      </c>
      <c r="B26" s="13"/>
      <c r="C26" s="14"/>
    </row>
    <row r="27" spans="1:4">
      <c r="A27" s="19" t="s">
        <v>19</v>
      </c>
      <c r="B27" s="13"/>
      <c r="C27" s="14"/>
    </row>
    <row r="28" spans="1:4">
      <c r="A28" s="19" t="s">
        <v>20</v>
      </c>
      <c r="B28" s="13"/>
      <c r="C28" s="14"/>
    </row>
    <row r="29" spans="1:4">
      <c r="A29" s="19" t="s">
        <v>21</v>
      </c>
      <c r="B29" s="13"/>
      <c r="C29" s="14"/>
    </row>
    <row r="30" spans="1:4">
      <c r="A30" s="19" t="s">
        <v>22</v>
      </c>
      <c r="B30" s="13"/>
      <c r="C30" s="14"/>
    </row>
    <row r="31" spans="1:4">
      <c r="A31" s="19" t="s">
        <v>23</v>
      </c>
      <c r="B31" s="13"/>
      <c r="C31" s="14"/>
    </row>
    <row r="32" spans="1:4">
      <c r="A32" s="15"/>
      <c r="B32" s="13"/>
      <c r="C32" s="14"/>
    </row>
    <row r="33" spans="1:3" ht="18">
      <c r="A33" s="44" t="s">
        <v>24</v>
      </c>
      <c r="B33" s="45"/>
      <c r="C33" s="20">
        <f>(((1+$C$6+$C$11+$C$7+$C$12)*(1+$C$14)*(1+$C$13))/(1-$C$22))-1</f>
        <v>0</v>
      </c>
    </row>
    <row r="34" spans="1:3" s="1" customFormat="1">
      <c r="A34" s="16" t="s">
        <v>25</v>
      </c>
      <c r="B34" s="17"/>
      <c r="C34" s="18"/>
    </row>
    <row r="35" spans="1:3" s="1" customFormat="1" ht="57.75" customHeight="1">
      <c r="A35" s="21" t="s">
        <v>26</v>
      </c>
      <c r="B35" s="22"/>
      <c r="C35" s="23"/>
    </row>
    <row r="36" spans="1:3" s="1" customFormat="1" ht="15" customHeight="1">
      <c r="A36" s="21" t="s">
        <v>27</v>
      </c>
      <c r="B36" s="22"/>
      <c r="C36" s="23"/>
    </row>
    <row r="37" spans="1:3" s="1" customFormat="1" ht="15" customHeight="1">
      <c r="A37" s="21" t="s">
        <v>28</v>
      </c>
      <c r="B37" s="22"/>
      <c r="C37" s="23"/>
    </row>
    <row r="38" spans="1:3" s="1" customFormat="1" ht="27.75" customHeight="1">
      <c r="A38" s="21" t="s">
        <v>29</v>
      </c>
      <c r="B38" s="22"/>
      <c r="C38" s="23"/>
    </row>
    <row r="39" spans="1:3" s="1" customFormat="1" ht="20.25" customHeight="1">
      <c r="A39" s="24"/>
      <c r="B39" s="25"/>
      <c r="C39" s="26"/>
    </row>
  </sheetData>
  <mergeCells count="15">
    <mergeCell ref="A37:C37"/>
    <mergeCell ref="A38:C38"/>
    <mergeCell ref="A39:C39"/>
    <mergeCell ref="A17:C17"/>
    <mergeCell ref="A1:C1"/>
    <mergeCell ref="A3:C3"/>
    <mergeCell ref="A4:C4"/>
    <mergeCell ref="A5:C5"/>
    <mergeCell ref="A10:C10"/>
    <mergeCell ref="A2:C2"/>
    <mergeCell ref="A23:A24"/>
    <mergeCell ref="C23:C24"/>
    <mergeCell ref="A33:B33"/>
    <mergeCell ref="A35:C35"/>
    <mergeCell ref="A36:C36"/>
  </mergeCells>
  <printOptions horizontalCentered="1"/>
  <pageMargins left="0.78740157480314965" right="0.78740157480314965" top="1.6141732283464567" bottom="0.98425196850393704" header="0.51181102362204722" footer="0.51181102362204722"/>
  <pageSetup paperSize="9" scale="93" orientation="portrait" r:id="rId1"/>
  <headerFooter alignWithMargins="0">
    <oddHeader>&amp;C&amp;G&amp;R&amp;G</oddHeader>
    <oddFooter xml:space="preserve">&amp;C&amp;8PROGRAMAS DE DESENVOLVIMENTO DO TURISMO – PRODETUR / PEAv. Professor Andrade Bezerra, s/nº – Salgadinho – Olinda  / PE - CEP: 53.110-110Fone: (81) 3182.8317 PABX: (81) 3182.8300 –   Fax: (81) 3182.8312 CNPJ (MF) nº 04.755.171/0001-81 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INFRAESTRUTURA</vt:lpstr>
      <vt:lpstr>INFRAESTRUTURA!Area_de_impressao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Alexandre</cp:lastModifiedBy>
  <cp:lastPrinted>2017-01-12T19:20:57Z</cp:lastPrinted>
  <dcterms:created xsi:type="dcterms:W3CDTF">2016-02-24T17:14:09Z</dcterms:created>
  <dcterms:modified xsi:type="dcterms:W3CDTF">2017-01-12T19:22:43Z</dcterms:modified>
</cp:coreProperties>
</file>