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CRONOGRAMA" sheetId="1" r:id="rId1"/>
  </sheets>
  <definedNames>
    <definedName name="_xlnm.Print_Area" localSheetId="0">CRONOGRAMA!$A$1:$AA$38</definedName>
    <definedName name="TABELA" localSheetId="0">#REF!</definedName>
    <definedName name="TABELA">#REF!</definedName>
  </definedNames>
  <calcPr calcId="125725"/>
</workbook>
</file>

<file path=xl/calcChain.xml><?xml version="1.0" encoding="utf-8"?>
<calcChain xmlns="http://schemas.openxmlformats.org/spreadsheetml/2006/main">
  <c r="AB29" i="1"/>
  <c r="AB26"/>
  <c r="AB25"/>
  <c r="Y31"/>
  <c r="AB24"/>
  <c r="V31"/>
  <c r="AB22"/>
  <c r="AB21"/>
  <c r="AB20"/>
  <c r="AB19"/>
  <c r="AB18"/>
  <c r="AB17"/>
  <c r="S31"/>
  <c r="Q31"/>
  <c r="P31"/>
  <c r="N31"/>
  <c r="M31"/>
  <c r="K31"/>
  <c r="K32" s="1"/>
  <c r="J31"/>
  <c r="J32" s="1"/>
  <c r="I32"/>
  <c r="N32" l="1"/>
  <c r="Q32" s="1"/>
  <c r="M32"/>
  <c r="S32" s="1"/>
  <c r="V32" s="1"/>
  <c r="Y32" s="1"/>
  <c r="H25"/>
  <c r="H29"/>
  <c r="W8"/>
  <c r="H27"/>
  <c r="H21"/>
  <c r="H19"/>
  <c r="H17"/>
  <c r="H23"/>
  <c r="L31"/>
  <c r="L32" s="1"/>
  <c r="T31"/>
  <c r="AB23"/>
  <c r="W31"/>
  <c r="Z31"/>
  <c r="AB27"/>
  <c r="I31"/>
  <c r="AA31" l="1"/>
  <c r="T32"/>
  <c r="W32" s="1"/>
  <c r="Z32" s="1"/>
  <c r="H32" s="1"/>
  <c r="U31"/>
  <c r="H31"/>
  <c r="R31"/>
  <c r="O31"/>
  <c r="O32" s="1"/>
  <c r="X31"/>
  <c r="R32" l="1"/>
  <c r="U32" s="1"/>
  <c r="X32" s="1"/>
  <c r="AA32" s="1"/>
</calcChain>
</file>

<file path=xl/sharedStrings.xml><?xml version="1.0" encoding="utf-8"?>
<sst xmlns="http://schemas.openxmlformats.org/spreadsheetml/2006/main" count="70" uniqueCount="50">
  <si>
    <t>Cronograma Físico-Financeiro Individual/Global - Contrapartida Financeira</t>
  </si>
  <si>
    <t>Agente promotor/executor</t>
  </si>
  <si>
    <t>Programa</t>
  </si>
  <si>
    <t>Modalidade</t>
  </si>
  <si>
    <t>SECRETARIA EXECUTIVA DOS ESPORTES - GOVERNO DE PERNAMBUCO</t>
  </si>
  <si>
    <t>ESPORTE E LAZER NA CIDADE</t>
  </si>
  <si>
    <t>Agente financeiro</t>
  </si>
  <si>
    <t>Nome do empreendimento</t>
  </si>
  <si>
    <t>Valor de financiamento/repasse</t>
  </si>
  <si>
    <t>CAIXA ECONÔMICA FEDERAL</t>
  </si>
  <si>
    <t>COMPLEMENTAÇÃO DA CONSTRUÇÃO DE UM NÚCLEO DE ESPORTE E LAZER (1ª ETAPA), NA LOCALIDADE DE GUADALAJARA, PAUDALHO/PE</t>
  </si>
  <si>
    <t>Localização</t>
  </si>
  <si>
    <t>Tipo de obra/serviço</t>
  </si>
  <si>
    <t>GUADALAJARA, PAUDALHO/PE</t>
  </si>
  <si>
    <t>IMPLANTAÇÃO E MODERNIZAÇÃO DE INFRAESTRUTURA ESPORTIVA</t>
  </si>
  <si>
    <t>0264.754-88/2008</t>
  </si>
  <si>
    <t>Item</t>
  </si>
  <si>
    <t>Discriminação dos serviços</t>
  </si>
  <si>
    <t>Peso (%)</t>
  </si>
  <si>
    <t>Valor das obras/serviços (R$)</t>
  </si>
  <si>
    <t>Concedente R$</t>
  </si>
  <si>
    <t>Proponente R$</t>
  </si>
  <si>
    <t>%</t>
  </si>
  <si>
    <t>Mês</t>
  </si>
  <si>
    <t>II</t>
  </si>
  <si>
    <t>QUADRA</t>
  </si>
  <si>
    <t>III</t>
  </si>
  <si>
    <t>MODULO DE SERVIÇO</t>
  </si>
  <si>
    <t>IV</t>
  </si>
  <si>
    <t>PLAYGROUND</t>
  </si>
  <si>
    <t>V</t>
  </si>
  <si>
    <t>INSTALAÇÕES HIDROSSANITÁRIAS</t>
  </si>
  <si>
    <t>VI</t>
  </si>
  <si>
    <t>PAVIMENTACAO</t>
  </si>
  <si>
    <t>VII</t>
  </si>
  <si>
    <t>INSTALAÇÕES ELÉTRICAS</t>
  </si>
  <si>
    <t>IX</t>
  </si>
  <si>
    <t>OUTROS</t>
  </si>
  <si>
    <t>Total simples</t>
  </si>
  <si>
    <t>Total acumulado</t>
  </si>
  <si>
    <t>Olinda, 04 de Junho de 2015.</t>
  </si>
  <si>
    <t>Local/Data</t>
  </si>
  <si>
    <t>Responsável Técnico</t>
  </si>
  <si>
    <t>Representante do Contrato</t>
  </si>
  <si>
    <t xml:space="preserve">1º mês </t>
  </si>
  <si>
    <t xml:space="preserve">2º mês </t>
  </si>
  <si>
    <t xml:space="preserve">3º mês </t>
  </si>
  <si>
    <t xml:space="preserve">4º mês </t>
  </si>
  <si>
    <t xml:space="preserve">5º mês </t>
  </si>
  <si>
    <t xml:space="preserve">6º mês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</si>
</sst>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Swis721 Md BT"/>
      <family val="2"/>
    </font>
    <font>
      <sz val="9"/>
      <color indexed="12"/>
      <name val="Arial"/>
      <family val="2"/>
    </font>
    <font>
      <sz val="4"/>
      <name val="Arial"/>
      <family val="2"/>
    </font>
    <font>
      <sz val="4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30" applyNumberFormat="0" applyFill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8" fillId="8" borderId="0" applyNumberFormat="0" applyBorder="0" applyAlignment="0" applyProtection="0"/>
    <xf numFmtId="0" fontId="19" fillId="17" borderId="0" applyNumberFormat="0" applyBorder="0" applyAlignment="0" applyProtection="0"/>
    <xf numFmtId="0" fontId="20" fillId="9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18" borderId="31" applyNumberFormat="0" applyAlignment="0" applyProtection="0"/>
  </cellStyleXfs>
  <cellXfs count="147">
    <xf numFmtId="0" fontId="0" fillId="0" borderId="0" xfId="0"/>
    <xf numFmtId="0" fontId="3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Protection="1"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quotePrefix="1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3" fillId="0" borderId="2" xfId="0" applyFont="1" applyFill="1" applyBorder="1" applyAlignment="1" applyProtection="1">
      <alignment vertical="top"/>
    </xf>
    <xf numFmtId="0" fontId="0" fillId="0" borderId="0" xfId="0" applyBorder="1"/>
    <xf numFmtId="4" fontId="3" fillId="0" borderId="1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10" fontId="3" fillId="0" borderId="2" xfId="0" applyNumberFormat="1" applyFont="1" applyFill="1" applyBorder="1" applyAlignment="1" applyProtection="1">
      <alignment vertical="top"/>
    </xf>
    <xf numFmtId="0" fontId="7" fillId="0" borderId="3" xfId="0" applyFont="1" applyFill="1" applyBorder="1" applyAlignment="1" applyProtection="1">
      <alignment horizontal="left" vertical="top"/>
      <protection locked="0"/>
    </xf>
    <xf numFmtId="0" fontId="7" fillId="0" borderId="4" xfId="0" applyFont="1" applyFill="1" applyBorder="1" applyAlignment="1" applyProtection="1">
      <alignment horizontal="left" vertical="top"/>
      <protection locked="0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0" fillId="0" borderId="2" xfId="0" applyBorder="1"/>
    <xf numFmtId="0" fontId="10" fillId="0" borderId="0" xfId="0" applyFont="1" applyAlignment="1">
      <alignment horizontal="center"/>
    </xf>
    <xf numFmtId="0" fontId="3" fillId="0" borderId="2" xfId="0" applyFont="1" applyBorder="1" applyProtection="1"/>
    <xf numFmtId="0" fontId="4" fillId="0" borderId="3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0" fillId="0" borderId="4" xfId="0" applyBorder="1"/>
    <xf numFmtId="0" fontId="0" fillId="0" borderId="5" xfId="0" applyBorder="1"/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top"/>
      <protection hidden="1"/>
    </xf>
    <xf numFmtId="0" fontId="3" fillId="2" borderId="18" xfId="0" applyFont="1" applyFill="1" applyBorder="1" applyAlignment="1" applyProtection="1">
      <alignment horizontal="center" vertical="top"/>
      <protection hidden="1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10" fontId="4" fillId="0" borderId="17" xfId="0" applyNumberFormat="1" applyFont="1" applyBorder="1" applyAlignment="1" applyProtection="1">
      <alignment horizontal="center" vertical="center" wrapText="1"/>
      <protection locked="0"/>
    </xf>
    <xf numFmtId="4" fontId="4" fillId="0" borderId="17" xfId="0" applyNumberFormat="1" applyFont="1" applyBorder="1" applyAlignment="1" applyProtection="1">
      <alignment horizontal="center" vertical="center" wrapText="1"/>
      <protection locked="0"/>
    </xf>
    <xf numFmtId="39" fontId="4" fillId="0" borderId="14" xfId="2" applyNumberFormat="1" applyFont="1" applyBorder="1" applyAlignment="1" applyProtection="1">
      <alignment horizontal="center" vertical="center" wrapText="1"/>
      <protection locked="0"/>
    </xf>
    <xf numFmtId="39" fontId="4" fillId="0" borderId="15" xfId="2" applyNumberFormat="1" applyFont="1" applyBorder="1" applyAlignment="1" applyProtection="1">
      <alignment horizontal="center" vertical="center" wrapText="1"/>
      <protection locked="0"/>
    </xf>
    <xf numFmtId="10" fontId="4" fillId="0" borderId="18" xfId="0" applyNumberFormat="1" applyFont="1" applyBorder="1" applyAlignment="1" applyProtection="1">
      <alignment horizontal="center" vertical="center" wrapText="1"/>
      <protection locked="0"/>
    </xf>
    <xf numFmtId="165" fontId="4" fillId="0" borderId="14" xfId="2" applyFont="1" applyBorder="1" applyAlignment="1" applyProtection="1">
      <alignment horizontal="center" vertical="center" wrapText="1"/>
      <protection locked="0"/>
    </xf>
    <xf numFmtId="165" fontId="4" fillId="0" borderId="15" xfId="2" applyFont="1" applyBorder="1" applyAlignment="1" applyProtection="1">
      <alignment horizontal="center" vertical="center" wrapText="1"/>
      <protection locked="0"/>
    </xf>
    <xf numFmtId="39" fontId="0" fillId="0" borderId="0" xfId="0" applyNumberFormat="1"/>
    <xf numFmtId="49" fontId="4" fillId="0" borderId="19" xfId="0" applyNumberFormat="1" applyFont="1" applyBorder="1" applyAlignment="1" applyProtection="1">
      <alignment horizontal="center" vertical="center"/>
      <protection locked="0"/>
    </xf>
    <xf numFmtId="10" fontId="4" fillId="0" borderId="19" xfId="0" applyNumberFormat="1" applyFont="1" applyBorder="1" applyAlignment="1" applyProtection="1">
      <alignment horizontal="center" vertical="center" wrapText="1"/>
      <protection locked="0"/>
    </xf>
    <xf numFmtId="4" fontId="4" fillId="0" borderId="19" xfId="0" applyNumberFormat="1" applyFont="1" applyBorder="1" applyAlignment="1" applyProtection="1">
      <alignment horizontal="center" vertical="center" wrapText="1"/>
      <protection locked="0"/>
    </xf>
    <xf numFmtId="10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165" fontId="4" fillId="0" borderId="14" xfId="2" applyFont="1" applyBorder="1" applyAlignment="1" applyProtection="1">
      <alignment vertical="center" wrapText="1"/>
      <protection locked="0"/>
    </xf>
    <xf numFmtId="10" fontId="4" fillId="0" borderId="23" xfId="0" applyNumberFormat="1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11" fillId="0" borderId="0" xfId="0" applyFont="1"/>
    <xf numFmtId="0" fontId="4" fillId="0" borderId="20" xfId="0" applyFont="1" applyBorder="1" applyAlignment="1" applyProtection="1">
      <alignment vertical="top"/>
    </xf>
    <xf numFmtId="0" fontId="4" fillId="0" borderId="21" xfId="0" applyFont="1" applyBorder="1" applyAlignment="1" applyProtection="1">
      <alignment vertical="top"/>
    </xf>
    <xf numFmtId="0" fontId="4" fillId="0" borderId="22" xfId="0" applyFont="1" applyBorder="1" applyAlignment="1" applyProtection="1">
      <alignment vertical="top"/>
    </xf>
    <xf numFmtId="10" fontId="4" fillId="0" borderId="19" xfId="0" applyNumberFormat="1" applyFont="1" applyBorder="1" applyAlignment="1" applyProtection="1">
      <alignment horizontal="center"/>
      <protection hidden="1"/>
    </xf>
    <xf numFmtId="165" fontId="4" fillId="3" borderId="19" xfId="2" applyFont="1" applyFill="1" applyBorder="1" applyProtection="1">
      <protection hidden="1"/>
    </xf>
    <xf numFmtId="165" fontId="4" fillId="3" borderId="14" xfId="2" applyFont="1" applyFill="1" applyBorder="1" applyProtection="1">
      <protection hidden="1"/>
    </xf>
    <xf numFmtId="165" fontId="4" fillId="3" borderId="15" xfId="2" applyFont="1" applyFill="1" applyBorder="1" applyProtection="1">
      <protection hidden="1"/>
    </xf>
    <xf numFmtId="10" fontId="4" fillId="3" borderId="23" xfId="2" applyNumberFormat="1" applyFont="1" applyFill="1" applyBorder="1" applyProtection="1">
      <protection hidden="1"/>
    </xf>
    <xf numFmtId="165" fontId="4" fillId="3" borderId="24" xfId="2" applyFont="1" applyFill="1" applyBorder="1" applyProtection="1">
      <protection hidden="1"/>
    </xf>
    <xf numFmtId="165" fontId="4" fillId="3" borderId="25" xfId="2" applyFont="1" applyFill="1" applyBorder="1" applyProtection="1">
      <protection hidden="1"/>
    </xf>
    <xf numFmtId="10" fontId="4" fillId="3" borderId="26" xfId="2" applyNumberFormat="1" applyFont="1" applyFill="1" applyBorder="1" applyProtection="1">
      <protection hidden="1"/>
    </xf>
    <xf numFmtId="165" fontId="4" fillId="3" borderId="24" xfId="2" applyNumberFormat="1" applyFont="1" applyFill="1" applyBorder="1" applyProtection="1">
      <protection hidden="1"/>
    </xf>
    <xf numFmtId="165" fontId="4" fillId="3" borderId="25" xfId="2" applyNumberFormat="1" applyFont="1" applyFill="1" applyBorder="1" applyProtection="1">
      <protection hidden="1"/>
    </xf>
    <xf numFmtId="49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10" fontId="4" fillId="0" borderId="0" xfId="0" applyNumberFormat="1" applyFont="1" applyBorder="1" applyAlignment="1" applyProtection="1">
      <alignment vertical="top" wrapText="1"/>
      <protection locked="0"/>
    </xf>
    <xf numFmtId="4" fontId="4" fillId="0" borderId="0" xfId="0" applyNumberFormat="1" applyFont="1" applyBorder="1" applyAlignment="1" applyProtection="1">
      <alignment vertical="top" wrapText="1"/>
      <protection locked="0"/>
    </xf>
    <xf numFmtId="4" fontId="0" fillId="0" borderId="0" xfId="0" applyNumberFormat="1"/>
    <xf numFmtId="39" fontId="4" fillId="0" borderId="0" xfId="2" applyNumberFormat="1" applyFont="1" applyBorder="1" applyAlignment="1" applyProtection="1">
      <alignment horizontal="center" vertical="center" wrapText="1"/>
      <protection locked="0"/>
    </xf>
    <xf numFmtId="43" fontId="4" fillId="0" borderId="0" xfId="3" applyFont="1" applyBorder="1" applyAlignment="1" applyProtection="1">
      <alignment vertical="top" wrapText="1"/>
      <protection locked="0"/>
    </xf>
    <xf numFmtId="10" fontId="4" fillId="0" borderId="0" xfId="0" applyNumberFormat="1" applyFont="1" applyBorder="1" applyAlignment="1" applyProtection="1">
      <alignment horizontal="center" vertical="center" wrapText="1"/>
      <protection locked="0"/>
    </xf>
    <xf numFmtId="165" fontId="4" fillId="0" borderId="0" xfId="2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top"/>
    </xf>
    <xf numFmtId="10" fontId="4" fillId="0" borderId="0" xfId="0" applyNumberFormat="1" applyFont="1" applyBorder="1" applyAlignment="1" applyProtection="1">
      <alignment horizontal="center"/>
      <protection hidden="1"/>
    </xf>
    <xf numFmtId="165" fontId="4" fillId="0" borderId="0" xfId="2" applyFont="1" applyFill="1" applyBorder="1" applyProtection="1">
      <protection hidden="1"/>
    </xf>
    <xf numFmtId="10" fontId="4" fillId="0" borderId="0" xfId="2" applyNumberFormat="1" applyFont="1" applyFill="1" applyBorder="1" applyProtection="1">
      <protection hidden="1"/>
    </xf>
    <xf numFmtId="165" fontId="4" fillId="0" borderId="0" xfId="2" applyNumberFormat="1" applyFont="1" applyFill="1" applyBorder="1" applyProtection="1">
      <protection hidden="1"/>
    </xf>
    <xf numFmtId="0" fontId="3" fillId="0" borderId="4" xfId="0" applyFont="1" applyBorder="1" applyProtection="1"/>
    <xf numFmtId="0" fontId="3" fillId="0" borderId="4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centerContinuous"/>
    </xf>
    <xf numFmtId="0" fontId="3" fillId="0" borderId="0" xfId="0" applyFont="1" applyProtection="1"/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left"/>
    </xf>
    <xf numFmtId="0" fontId="3" fillId="0" borderId="8" xfId="0" applyFont="1" applyBorder="1" applyAlignment="1" applyProtection="1"/>
    <xf numFmtId="0" fontId="3" fillId="0" borderId="0" xfId="0" applyFont="1" applyAlignment="1" applyProtection="1">
      <alignment horizontal="centerContinuous"/>
    </xf>
    <xf numFmtId="0" fontId="0" fillId="0" borderId="0" xfId="0" applyBorder="1" applyAlignment="1"/>
    <xf numFmtId="164" fontId="4" fillId="0" borderId="3" xfId="1" applyFont="1" applyFill="1" applyBorder="1" applyAlignment="1" applyProtection="1">
      <alignment horizontal="center" vertical="top"/>
      <protection locked="0"/>
    </xf>
    <xf numFmtId="164" fontId="4" fillId="0" borderId="4" xfId="1" applyFont="1" applyFill="1" applyBorder="1" applyAlignment="1" applyProtection="1">
      <alignment horizontal="center" vertical="top"/>
      <protection locked="0"/>
    </xf>
    <xf numFmtId="164" fontId="4" fillId="0" borderId="5" xfId="1" applyFont="1" applyFill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49" fontId="4" fillId="2" borderId="10" xfId="0" applyNumberFormat="1" applyFont="1" applyFill="1" applyBorder="1" applyAlignment="1" applyProtection="1">
      <alignment horizontal="center" vertical="top"/>
    </xf>
    <xf numFmtId="49" fontId="4" fillId="2" borderId="11" xfId="0" applyNumberFormat="1" applyFont="1" applyFill="1" applyBorder="1" applyAlignment="1" applyProtection="1">
      <alignment horizontal="center" vertical="top"/>
    </xf>
    <xf numFmtId="49" fontId="4" fillId="2" borderId="12" xfId="0" applyNumberFormat="1" applyFont="1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vertical="top" wrapText="1"/>
    </xf>
    <xf numFmtId="0" fontId="3" fillId="2" borderId="13" xfId="0" applyFont="1" applyFill="1" applyBorder="1" applyAlignment="1" applyProtection="1">
      <alignment vertical="top" wrapText="1"/>
    </xf>
    <xf numFmtId="0" fontId="3" fillId="2" borderId="17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2" borderId="6" xfId="0" applyFont="1" applyFill="1" applyBorder="1" applyAlignment="1" applyProtection="1">
      <alignment horizontal="center" vertical="top" wrapText="1"/>
    </xf>
    <xf numFmtId="0" fontId="3" fillId="2" borderId="13" xfId="0" applyFont="1" applyFill="1" applyBorder="1" applyAlignment="1" applyProtection="1">
      <alignment horizontal="center" vertical="top" wrapText="1"/>
    </xf>
    <xf numFmtId="0" fontId="3" fillId="2" borderId="17" xfId="0" applyFont="1" applyFill="1" applyBorder="1" applyAlignment="1" applyProtection="1">
      <alignment horizontal="center" vertical="top" wrapText="1"/>
    </xf>
    <xf numFmtId="0" fontId="3" fillId="2" borderId="14" xfId="0" applyFont="1" applyFill="1" applyBorder="1" applyAlignment="1" applyProtection="1">
      <alignment vertical="top" wrapText="1"/>
      <protection hidden="1"/>
    </xf>
    <xf numFmtId="0" fontId="3" fillId="2" borderId="15" xfId="0" applyFont="1" applyFill="1" applyBorder="1" applyAlignment="1" applyProtection="1">
      <alignment vertical="top" wrapText="1"/>
      <protection hidden="1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</cellXfs>
  <cellStyles count="43">
    <cellStyle name="0,0_x000d__x000a_NA_x000d__x000a_" xfId="4"/>
    <cellStyle name="20% - Cor1" xfId="5"/>
    <cellStyle name="20% - Cor2" xfId="6"/>
    <cellStyle name="20% - Cor3" xfId="7"/>
    <cellStyle name="20% - Cor4" xfId="8"/>
    <cellStyle name="20% - Cor5" xfId="9"/>
    <cellStyle name="20% - Cor6" xfId="10"/>
    <cellStyle name="40% - Cor1" xfId="11"/>
    <cellStyle name="40% - Cor2" xfId="12"/>
    <cellStyle name="40% - Cor3" xfId="13"/>
    <cellStyle name="40% - Cor4" xfId="14"/>
    <cellStyle name="40% - Cor5" xfId="15"/>
    <cellStyle name="40% - Cor6" xfId="16"/>
    <cellStyle name="60% - Cor1" xfId="17"/>
    <cellStyle name="60% - Cor2" xfId="18"/>
    <cellStyle name="60% - Cor3" xfId="19"/>
    <cellStyle name="60% - Cor4" xfId="20"/>
    <cellStyle name="60% - Cor5" xfId="21"/>
    <cellStyle name="60% - Cor6" xfId="22"/>
    <cellStyle name="Cabeçalho 1" xfId="23"/>
    <cellStyle name="Cabeçalho 2" xfId="24"/>
    <cellStyle name="Cabeçalho 3" xfId="25"/>
    <cellStyle name="Cabeçalho 4" xfId="26"/>
    <cellStyle name="Célula Ligada" xfId="27"/>
    <cellStyle name="Cor1" xfId="28"/>
    <cellStyle name="Cor2" xfId="29"/>
    <cellStyle name="Cor3" xfId="30"/>
    <cellStyle name="Cor4" xfId="31"/>
    <cellStyle name="Cor5" xfId="32"/>
    <cellStyle name="Cor6" xfId="33"/>
    <cellStyle name="Correcto" xfId="34"/>
    <cellStyle name="Incorrecto" xfId="35"/>
    <cellStyle name="Moeda 2" xfId="1"/>
    <cellStyle name="Neutro" xfId="36"/>
    <cellStyle name="Normal" xfId="0" builtinId="0"/>
    <cellStyle name="Normal 2" xfId="37"/>
    <cellStyle name="Normal 3" xfId="38"/>
    <cellStyle name="Porcentagem 2" xfId="39"/>
    <cellStyle name="Separador de milhares 2" xfId="40"/>
    <cellStyle name="Separador de milhares 2 2" xfId="2"/>
    <cellStyle name="Separador de milhares 3" xfId="3"/>
    <cellStyle name="Separador de milhares 4" xfId="41"/>
    <cellStyle name="Verificar Célula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85725</xdr:rowOff>
    </xdr:from>
    <xdr:to>
      <xdr:col>13</xdr:col>
      <xdr:colOff>594360</xdr:colOff>
      <xdr:row>0</xdr:row>
      <xdr:rowOff>977265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0100" y="85725"/>
          <a:ext cx="3032760" cy="89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showGridLines="0" tabSelected="1" view="pageBreakPreview" topLeftCell="A4" zoomScale="89" zoomScaleNormal="100" zoomScaleSheetLayoutView="89" workbookViewId="0">
      <selection activeCell="I31" sqref="I31"/>
    </sheetView>
  </sheetViews>
  <sheetFormatPr defaultRowHeight="12.75"/>
  <cols>
    <col min="1" max="1" width="1.5703125" customWidth="1"/>
    <col min="2" max="2" width="5.42578125" customWidth="1"/>
    <col min="3" max="3" width="10.28515625" customWidth="1"/>
    <col min="4" max="4" width="11.7109375" customWidth="1"/>
    <col min="5" max="6" width="4.7109375" customWidth="1"/>
    <col min="7" max="7" width="2.85546875" customWidth="1"/>
    <col min="8" max="8" width="10" bestFit="1" customWidth="1"/>
    <col min="9" max="9" width="12.7109375" customWidth="1"/>
    <col min="10" max="10" width="10.85546875" customWidth="1"/>
    <col min="11" max="11" width="10" customWidth="1"/>
    <col min="12" max="12" width="10.140625" customWidth="1"/>
    <col min="13" max="13" width="10.7109375" customWidth="1"/>
    <col min="14" max="14" width="13.7109375" bestFit="1" customWidth="1"/>
    <col min="15" max="15" width="9.140625" bestFit="1" customWidth="1"/>
    <col min="16" max="16" width="10.7109375" customWidth="1"/>
    <col min="17" max="17" width="14.5703125" bestFit="1" customWidth="1"/>
    <col min="18" max="18" width="9.140625" bestFit="1" customWidth="1"/>
    <col min="19" max="19" width="10.7109375" customWidth="1"/>
    <col min="20" max="20" width="14.7109375" bestFit="1" customWidth="1"/>
    <col min="21" max="21" width="9.28515625" bestFit="1" customWidth="1"/>
    <col min="22" max="22" width="10.85546875" customWidth="1"/>
    <col min="23" max="23" width="10.7109375" customWidth="1"/>
    <col min="24" max="24" width="9" bestFit="1" customWidth="1"/>
    <col min="25" max="25" width="10.85546875" customWidth="1"/>
    <col min="26" max="26" width="11" customWidth="1"/>
    <col min="27" max="27" width="9.85546875" bestFit="1" customWidth="1"/>
    <col min="28" max="28" width="11.5703125" bestFit="1" customWidth="1"/>
  </cols>
  <sheetData>
    <row r="1" spans="1:28" ht="83.25" customHeight="1">
      <c r="B1" s="1"/>
      <c r="C1" s="2"/>
      <c r="D1" s="2"/>
      <c r="E1" s="2"/>
      <c r="F1" s="2"/>
      <c r="G1" s="2"/>
      <c r="H1" s="3"/>
      <c r="I1" s="4"/>
      <c r="J1" s="4"/>
      <c r="K1" s="4"/>
      <c r="L1" s="5"/>
      <c r="M1" s="4"/>
      <c r="N1" s="4"/>
      <c r="O1" s="6"/>
      <c r="P1" s="4"/>
      <c r="Q1" s="4"/>
      <c r="R1" s="6"/>
      <c r="S1" s="4"/>
      <c r="T1" s="4"/>
      <c r="U1" s="6"/>
      <c r="V1" s="7"/>
      <c r="W1" s="6"/>
      <c r="X1" s="6"/>
      <c r="Y1" s="7"/>
      <c r="Z1" s="6"/>
      <c r="AA1" s="6"/>
    </row>
    <row r="2" spans="1:28" ht="17.25" customHeight="1">
      <c r="B2" s="1"/>
      <c r="C2" s="2"/>
      <c r="D2" s="2"/>
      <c r="E2" s="2"/>
      <c r="F2" s="8" t="s">
        <v>0</v>
      </c>
      <c r="G2" s="2"/>
      <c r="H2" s="4"/>
      <c r="I2" s="2"/>
      <c r="J2" s="2"/>
      <c r="K2" s="2"/>
      <c r="L2" s="2"/>
      <c r="M2" s="6"/>
      <c r="N2" s="6"/>
      <c r="O2" s="9"/>
      <c r="P2" s="6"/>
      <c r="Q2" s="6"/>
      <c r="R2" s="9"/>
      <c r="S2" s="6"/>
      <c r="T2" s="6"/>
      <c r="U2" s="9"/>
      <c r="V2" s="10"/>
      <c r="W2" s="11"/>
      <c r="X2" s="10"/>
      <c r="Y2" s="10"/>
      <c r="Z2" s="11"/>
      <c r="AA2" s="10"/>
    </row>
    <row r="3" spans="1:28" ht="12" customHeight="1"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>
      <c r="B4" s="12" t="s">
        <v>1</v>
      </c>
      <c r="C4" s="13"/>
      <c r="D4" s="13"/>
      <c r="E4" s="13"/>
      <c r="F4" s="13"/>
      <c r="G4" s="13"/>
      <c r="H4" s="14"/>
      <c r="I4" s="15"/>
      <c r="J4" s="12" t="s">
        <v>2</v>
      </c>
      <c r="K4" s="3"/>
      <c r="L4" s="3"/>
      <c r="M4" s="3"/>
      <c r="N4" s="3"/>
      <c r="O4" s="16"/>
      <c r="P4" s="3"/>
      <c r="Q4" s="3"/>
      <c r="R4" s="16"/>
      <c r="S4" s="3"/>
      <c r="T4" s="3"/>
      <c r="U4" s="16"/>
      <c r="W4" s="17" t="s">
        <v>3</v>
      </c>
      <c r="X4" s="18"/>
      <c r="Y4" s="13"/>
      <c r="AA4" s="19"/>
    </row>
    <row r="5" spans="1:28">
      <c r="B5" s="112" t="s">
        <v>4</v>
      </c>
      <c r="C5" s="113"/>
      <c r="D5" s="113"/>
      <c r="E5" s="113"/>
      <c r="F5" s="113"/>
      <c r="G5" s="113"/>
      <c r="H5" s="113"/>
      <c r="I5" s="114"/>
      <c r="J5" s="103" t="s">
        <v>5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5"/>
      <c r="W5" s="20"/>
      <c r="X5" s="21"/>
      <c r="Y5" s="21"/>
      <c r="Z5" s="21"/>
      <c r="AA5" s="22"/>
    </row>
    <row r="6" spans="1:28" ht="12.75" customHeight="1">
      <c r="B6" s="23"/>
      <c r="C6" s="24"/>
      <c r="D6" s="24"/>
      <c r="E6" s="24"/>
      <c r="F6" s="24"/>
      <c r="G6" s="24"/>
      <c r="H6" s="25"/>
      <c r="I6" s="24"/>
      <c r="J6" s="24"/>
      <c r="K6" s="24"/>
      <c r="L6" s="24"/>
      <c r="M6" s="24"/>
      <c r="N6" s="24"/>
      <c r="O6" s="16"/>
      <c r="P6" s="24"/>
      <c r="Q6" s="24"/>
      <c r="R6" s="16"/>
      <c r="S6" s="24"/>
      <c r="T6" s="24"/>
      <c r="U6" s="16"/>
      <c r="W6" s="24"/>
      <c r="X6" s="24"/>
      <c r="Y6" s="24"/>
      <c r="AA6" s="24"/>
    </row>
    <row r="7" spans="1:28">
      <c r="B7" s="12" t="s">
        <v>6</v>
      </c>
      <c r="C7" s="13"/>
      <c r="D7" s="13"/>
      <c r="E7" s="13"/>
      <c r="F7" s="13"/>
      <c r="G7" s="13"/>
      <c r="H7" s="14"/>
      <c r="I7" s="15"/>
      <c r="J7" s="12" t="s">
        <v>7</v>
      </c>
      <c r="K7" s="13"/>
      <c r="L7" s="13"/>
      <c r="M7" s="13"/>
      <c r="N7" s="13"/>
      <c r="O7" s="16"/>
      <c r="P7" s="13"/>
      <c r="Q7" s="13"/>
      <c r="R7" s="16"/>
      <c r="S7" s="13"/>
      <c r="T7" s="13"/>
      <c r="U7" s="16"/>
      <c r="V7" s="26"/>
      <c r="W7" s="13" t="s">
        <v>8</v>
      </c>
      <c r="X7" s="13"/>
      <c r="Y7" s="13"/>
      <c r="AA7" s="19"/>
    </row>
    <row r="8" spans="1:28" ht="12.75" customHeight="1">
      <c r="B8" s="115" t="s">
        <v>9</v>
      </c>
      <c r="C8" s="116"/>
      <c r="D8" s="116"/>
      <c r="E8" s="116"/>
      <c r="F8" s="116"/>
      <c r="G8" s="116"/>
      <c r="H8" s="116"/>
      <c r="I8" s="117"/>
      <c r="J8" s="118" t="s">
        <v>10</v>
      </c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20"/>
      <c r="W8" s="100">
        <f>I32</f>
        <v>0</v>
      </c>
      <c r="X8" s="101"/>
      <c r="Y8" s="101"/>
      <c r="Z8" s="101"/>
      <c r="AA8" s="102"/>
    </row>
    <row r="9" spans="1:28">
      <c r="A9" s="27"/>
      <c r="B9" s="23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4"/>
      <c r="P9" s="24"/>
      <c r="Q9" s="24"/>
      <c r="S9" s="24"/>
      <c r="T9" s="24"/>
      <c r="W9" s="24"/>
      <c r="X9" s="24"/>
      <c r="Y9" s="24"/>
      <c r="Z9" s="24"/>
      <c r="AA9" s="24"/>
    </row>
    <row r="10" spans="1:28" ht="12.75" customHeight="1">
      <c r="B10" s="12" t="s">
        <v>11</v>
      </c>
      <c r="C10" s="13"/>
      <c r="D10" s="13"/>
      <c r="E10" s="13"/>
      <c r="F10" s="13"/>
      <c r="G10" s="13"/>
      <c r="H10" s="13"/>
      <c r="I10" s="15"/>
      <c r="J10" s="12" t="s">
        <v>12</v>
      </c>
      <c r="K10" s="13"/>
      <c r="L10" s="13"/>
      <c r="M10" s="13"/>
      <c r="N10" s="13"/>
      <c r="O10" s="16"/>
      <c r="P10" s="13"/>
      <c r="Q10" s="13"/>
      <c r="R10" s="16"/>
      <c r="S10" s="13"/>
      <c r="T10" s="13"/>
      <c r="U10" s="16"/>
      <c r="V10" s="26"/>
      <c r="W10" s="3"/>
      <c r="X10" s="3"/>
      <c r="Y10" s="3"/>
      <c r="Z10" s="3"/>
      <c r="AA10" s="28"/>
    </row>
    <row r="11" spans="1:28">
      <c r="B11" s="103" t="s">
        <v>13</v>
      </c>
      <c r="C11" s="104"/>
      <c r="D11" s="104"/>
      <c r="E11" s="104"/>
      <c r="F11" s="104"/>
      <c r="G11" s="104"/>
      <c r="H11" s="104"/>
      <c r="I11" s="105"/>
      <c r="J11" s="29" t="s">
        <v>14</v>
      </c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1"/>
      <c r="V11" s="32"/>
      <c r="W11" s="106" t="s">
        <v>15</v>
      </c>
      <c r="X11" s="107"/>
      <c r="Y11" s="107"/>
      <c r="Z11" s="107"/>
      <c r="AA11" s="108"/>
    </row>
    <row r="12" spans="1:28">
      <c r="B12" s="33"/>
      <c r="C12" s="34"/>
      <c r="D12" s="34"/>
      <c r="E12" s="34"/>
      <c r="F12" s="34"/>
      <c r="G12" s="34"/>
      <c r="H12" s="35"/>
      <c r="I12" s="35"/>
      <c r="J12" s="35"/>
      <c r="K12" s="35"/>
      <c r="L12" s="35"/>
      <c r="M12" s="36"/>
      <c r="N12" s="35"/>
      <c r="O12" s="35"/>
      <c r="P12" s="36"/>
      <c r="Q12" s="35"/>
      <c r="R12" s="35"/>
      <c r="S12" s="36"/>
      <c r="T12" s="35"/>
      <c r="U12" s="35"/>
      <c r="V12" s="35"/>
      <c r="W12" s="35"/>
      <c r="X12" s="35"/>
      <c r="Y12" s="35"/>
      <c r="Z12" s="35"/>
      <c r="AA12" s="35"/>
    </row>
    <row r="13" spans="1:28" ht="12.75" customHeight="1">
      <c r="B13" s="121" t="s">
        <v>16</v>
      </c>
      <c r="C13" s="124" t="s">
        <v>17</v>
      </c>
      <c r="D13" s="125"/>
      <c r="E13" s="125"/>
      <c r="F13" s="125"/>
      <c r="G13" s="126"/>
      <c r="H13" s="133" t="s">
        <v>18</v>
      </c>
      <c r="I13" s="133" t="s">
        <v>19</v>
      </c>
      <c r="J13" s="109" t="s">
        <v>44</v>
      </c>
      <c r="K13" s="110"/>
      <c r="L13" s="111"/>
      <c r="M13" s="109" t="s">
        <v>45</v>
      </c>
      <c r="N13" s="110"/>
      <c r="O13" s="111"/>
      <c r="P13" s="109" t="s">
        <v>46</v>
      </c>
      <c r="Q13" s="110"/>
      <c r="R13" s="111"/>
      <c r="S13" s="109" t="s">
        <v>47</v>
      </c>
      <c r="T13" s="110"/>
      <c r="U13" s="111"/>
      <c r="V13" s="109" t="s">
        <v>48</v>
      </c>
      <c r="W13" s="110"/>
      <c r="X13" s="111"/>
      <c r="Y13" s="109" t="s">
        <v>49</v>
      </c>
      <c r="Z13" s="110"/>
      <c r="AA13" s="111"/>
    </row>
    <row r="14" spans="1:28" ht="12.75" customHeight="1">
      <c r="B14" s="122"/>
      <c r="C14" s="127"/>
      <c r="D14" s="128"/>
      <c r="E14" s="128"/>
      <c r="F14" s="128"/>
      <c r="G14" s="129"/>
      <c r="H14" s="134"/>
      <c r="I14" s="134"/>
      <c r="J14" s="136" t="s">
        <v>20</v>
      </c>
      <c r="K14" s="137" t="s">
        <v>21</v>
      </c>
      <c r="L14" s="37" t="s">
        <v>22</v>
      </c>
      <c r="M14" s="136" t="s">
        <v>20</v>
      </c>
      <c r="N14" s="137" t="s">
        <v>21</v>
      </c>
      <c r="O14" s="37" t="s">
        <v>22</v>
      </c>
      <c r="P14" s="136" t="s">
        <v>20</v>
      </c>
      <c r="Q14" s="137" t="s">
        <v>21</v>
      </c>
      <c r="R14" s="37" t="s">
        <v>22</v>
      </c>
      <c r="S14" s="136" t="s">
        <v>20</v>
      </c>
      <c r="T14" s="137" t="s">
        <v>21</v>
      </c>
      <c r="U14" s="37" t="s">
        <v>22</v>
      </c>
      <c r="V14" s="136" t="s">
        <v>20</v>
      </c>
      <c r="W14" s="137" t="s">
        <v>21</v>
      </c>
      <c r="X14" s="37" t="s">
        <v>22</v>
      </c>
      <c r="Y14" s="136" t="s">
        <v>20</v>
      </c>
      <c r="Z14" s="137" t="s">
        <v>21</v>
      </c>
      <c r="AA14" s="37" t="s">
        <v>22</v>
      </c>
    </row>
    <row r="15" spans="1:28">
      <c r="B15" s="123"/>
      <c r="C15" s="130"/>
      <c r="D15" s="131"/>
      <c r="E15" s="131"/>
      <c r="F15" s="131"/>
      <c r="G15" s="132"/>
      <c r="H15" s="135"/>
      <c r="I15" s="135"/>
      <c r="J15" s="136"/>
      <c r="K15" s="137"/>
      <c r="L15" s="38" t="s">
        <v>23</v>
      </c>
      <c r="M15" s="136"/>
      <c r="N15" s="137"/>
      <c r="O15" s="38" t="s">
        <v>23</v>
      </c>
      <c r="P15" s="136"/>
      <c r="Q15" s="137"/>
      <c r="R15" s="38" t="s">
        <v>23</v>
      </c>
      <c r="S15" s="136"/>
      <c r="T15" s="137"/>
      <c r="U15" s="38" t="s">
        <v>23</v>
      </c>
      <c r="V15" s="136"/>
      <c r="W15" s="137"/>
      <c r="X15" s="38" t="s">
        <v>23</v>
      </c>
      <c r="Y15" s="136"/>
      <c r="Z15" s="137"/>
      <c r="AA15" s="38" t="s">
        <v>23</v>
      </c>
    </row>
    <row r="16" spans="1:28" ht="12.75" customHeight="1">
      <c r="B16" s="39"/>
      <c r="C16" s="40"/>
      <c r="D16" s="41"/>
      <c r="E16" s="41"/>
      <c r="F16" s="41"/>
      <c r="G16" s="42"/>
      <c r="H16" s="43"/>
      <c r="I16" s="44"/>
      <c r="J16" s="45"/>
      <c r="K16" s="46"/>
      <c r="L16" s="47"/>
      <c r="M16" s="45"/>
      <c r="N16" s="46"/>
      <c r="O16" s="47"/>
      <c r="P16" s="45"/>
      <c r="Q16" s="46"/>
      <c r="R16" s="47"/>
      <c r="S16" s="45"/>
      <c r="T16" s="46"/>
      <c r="U16" s="47"/>
      <c r="V16" s="48"/>
      <c r="W16" s="49"/>
      <c r="X16" s="47"/>
      <c r="Y16" s="48"/>
      <c r="Z16" s="49"/>
      <c r="AA16" s="47"/>
      <c r="AB16" s="50"/>
    </row>
    <row r="17" spans="1:28" ht="12.75" customHeight="1">
      <c r="B17" s="51" t="s">
        <v>24</v>
      </c>
      <c r="C17" s="138" t="s">
        <v>25</v>
      </c>
      <c r="D17" s="139"/>
      <c r="E17" s="139"/>
      <c r="F17" s="139"/>
      <c r="G17" s="140"/>
      <c r="H17" s="52" t="e">
        <f>(I17/$I$32)</f>
        <v>#DIV/0!</v>
      </c>
      <c r="I17" s="53"/>
      <c r="J17" s="45"/>
      <c r="K17" s="46"/>
      <c r="L17" s="54"/>
      <c r="M17" s="45"/>
      <c r="N17" s="46"/>
      <c r="O17" s="54"/>
      <c r="P17" s="45"/>
      <c r="Q17" s="46"/>
      <c r="R17" s="54"/>
      <c r="S17" s="45"/>
      <c r="T17" s="46"/>
      <c r="U17" s="54"/>
      <c r="V17" s="48"/>
      <c r="W17" s="49"/>
      <c r="X17" s="54"/>
      <c r="Y17" s="48"/>
      <c r="Z17" s="49"/>
      <c r="AA17" s="54"/>
      <c r="AB17" s="50">
        <f>SUM(J17,K17,M17,N17,P17,Q17,S17,T17,V17,W17,Y17,Z17)</f>
        <v>0</v>
      </c>
    </row>
    <row r="18" spans="1:28" ht="12.75" customHeight="1">
      <c r="B18" s="55"/>
      <c r="C18" s="141"/>
      <c r="D18" s="142"/>
      <c r="E18" s="142"/>
      <c r="F18" s="142"/>
      <c r="G18" s="143"/>
      <c r="H18" s="52"/>
      <c r="I18" s="53"/>
      <c r="J18" s="45"/>
      <c r="K18" s="46"/>
      <c r="L18" s="54"/>
      <c r="M18" s="45"/>
      <c r="N18" s="46"/>
      <c r="O18" s="54"/>
      <c r="P18" s="45"/>
      <c r="Q18" s="46"/>
      <c r="R18" s="54"/>
      <c r="S18" s="45"/>
      <c r="T18" s="46"/>
      <c r="U18" s="54"/>
      <c r="V18" s="48"/>
      <c r="W18" s="49"/>
      <c r="X18" s="54"/>
      <c r="Y18" s="48"/>
      <c r="Z18" s="49"/>
      <c r="AA18" s="54"/>
      <c r="AB18" s="50">
        <f t="shared" ref="AB18:AB29" si="0">SUM(J18,K18,M18,N18,P18,Q18,S18,T18,V18,W18,Y18,Z18)</f>
        <v>0</v>
      </c>
    </row>
    <row r="19" spans="1:28" ht="12.75" customHeight="1">
      <c r="B19" s="51" t="s">
        <v>26</v>
      </c>
      <c r="C19" s="138" t="s">
        <v>27</v>
      </c>
      <c r="D19" s="139"/>
      <c r="E19" s="139"/>
      <c r="F19" s="139"/>
      <c r="G19" s="140"/>
      <c r="H19" s="52" t="e">
        <f>(I19/I32)</f>
        <v>#DIV/0!</v>
      </c>
      <c r="I19" s="53"/>
      <c r="J19" s="45"/>
      <c r="K19" s="46"/>
      <c r="L19" s="54"/>
      <c r="M19" s="45"/>
      <c r="N19" s="46"/>
      <c r="O19" s="54"/>
      <c r="P19" s="45"/>
      <c r="Q19" s="46"/>
      <c r="R19" s="54"/>
      <c r="S19" s="45"/>
      <c r="T19" s="46"/>
      <c r="U19" s="54"/>
      <c r="V19" s="45"/>
      <c r="W19" s="46"/>
      <c r="X19" s="54"/>
      <c r="Y19" s="56"/>
      <c r="Z19" s="46"/>
      <c r="AA19" s="54"/>
      <c r="AB19" s="50">
        <f t="shared" si="0"/>
        <v>0</v>
      </c>
    </row>
    <row r="20" spans="1:28" ht="12.75" customHeight="1">
      <c r="B20" s="55"/>
      <c r="C20" s="141"/>
      <c r="D20" s="142"/>
      <c r="E20" s="142"/>
      <c r="F20" s="142"/>
      <c r="G20" s="143"/>
      <c r="H20" s="52"/>
      <c r="I20" s="53"/>
      <c r="J20" s="45"/>
      <c r="K20" s="46"/>
      <c r="L20" s="54"/>
      <c r="M20" s="45"/>
      <c r="N20" s="46"/>
      <c r="O20" s="54"/>
      <c r="P20" s="45"/>
      <c r="Q20" s="46"/>
      <c r="R20" s="54"/>
      <c r="S20" s="45"/>
      <c r="T20" s="46"/>
      <c r="U20" s="54"/>
      <c r="V20" s="48"/>
      <c r="W20" s="46"/>
      <c r="X20" s="57"/>
      <c r="Y20" s="56"/>
      <c r="Z20" s="46"/>
      <c r="AA20" s="54"/>
      <c r="AB20" s="50">
        <f t="shared" si="0"/>
        <v>0</v>
      </c>
    </row>
    <row r="21" spans="1:28" ht="12.75" customHeight="1">
      <c r="B21" s="51" t="s">
        <v>28</v>
      </c>
      <c r="C21" s="138" t="s">
        <v>29</v>
      </c>
      <c r="D21" s="139"/>
      <c r="E21" s="139"/>
      <c r="F21" s="139"/>
      <c r="G21" s="140"/>
      <c r="H21" s="52" t="e">
        <f>(I21/I32)</f>
        <v>#DIV/0!</v>
      </c>
      <c r="I21" s="53"/>
      <c r="J21" s="45"/>
      <c r="K21" s="46"/>
      <c r="L21" s="54"/>
      <c r="M21" s="45"/>
      <c r="N21" s="46"/>
      <c r="O21" s="54"/>
      <c r="P21" s="45"/>
      <c r="Q21" s="46"/>
      <c r="R21" s="54"/>
      <c r="S21" s="45"/>
      <c r="T21" s="46"/>
      <c r="U21" s="54"/>
      <c r="V21" s="48"/>
      <c r="W21" s="46"/>
      <c r="X21" s="54"/>
      <c r="Y21" s="48"/>
      <c r="Z21" s="46"/>
      <c r="AA21" s="54"/>
      <c r="AB21" s="50">
        <f t="shared" si="0"/>
        <v>0</v>
      </c>
    </row>
    <row r="22" spans="1:28" ht="12.75" customHeight="1">
      <c r="B22" s="55"/>
      <c r="C22" s="58"/>
      <c r="D22" s="59"/>
      <c r="E22" s="59"/>
      <c r="F22" s="59"/>
      <c r="G22" s="60"/>
      <c r="H22" s="52"/>
      <c r="I22" s="53"/>
      <c r="J22" s="45"/>
      <c r="K22" s="46"/>
      <c r="L22" s="54"/>
      <c r="M22" s="45"/>
      <c r="N22" s="46"/>
      <c r="O22" s="54"/>
      <c r="P22" s="45"/>
      <c r="Q22" s="46"/>
      <c r="R22" s="54"/>
      <c r="S22" s="45"/>
      <c r="T22" s="46"/>
      <c r="U22" s="54"/>
      <c r="V22" s="48"/>
      <c r="W22" s="49"/>
      <c r="X22" s="54"/>
      <c r="Y22" s="48"/>
      <c r="Z22" s="49"/>
      <c r="AA22" s="54"/>
      <c r="AB22" s="50">
        <f t="shared" si="0"/>
        <v>0</v>
      </c>
    </row>
    <row r="23" spans="1:28" ht="12.75" customHeight="1">
      <c r="B23" s="51" t="s">
        <v>30</v>
      </c>
      <c r="C23" s="138" t="s">
        <v>31</v>
      </c>
      <c r="D23" s="139"/>
      <c r="E23" s="139"/>
      <c r="F23" s="139"/>
      <c r="G23" s="140"/>
      <c r="H23" s="52" t="e">
        <f>(I23/I32)</f>
        <v>#DIV/0!</v>
      </c>
      <c r="I23" s="53"/>
      <c r="J23" s="45"/>
      <c r="K23" s="46"/>
      <c r="L23" s="54"/>
      <c r="M23" s="45"/>
      <c r="N23" s="46"/>
      <c r="O23" s="54"/>
      <c r="P23" s="45"/>
      <c r="Q23" s="46"/>
      <c r="R23" s="54"/>
      <c r="S23" s="45"/>
      <c r="T23" s="46"/>
      <c r="U23" s="54"/>
      <c r="V23" s="48"/>
      <c r="W23" s="49"/>
      <c r="X23" s="54"/>
      <c r="Y23" s="48"/>
      <c r="Z23" s="49"/>
      <c r="AA23" s="54"/>
      <c r="AB23" s="50">
        <f t="shared" si="0"/>
        <v>0</v>
      </c>
    </row>
    <row r="24" spans="1:28" ht="12.75" customHeight="1">
      <c r="B24" s="55"/>
      <c r="C24" s="141"/>
      <c r="D24" s="142"/>
      <c r="E24" s="142"/>
      <c r="F24" s="142"/>
      <c r="G24" s="143"/>
      <c r="H24" s="52"/>
      <c r="I24" s="53"/>
      <c r="J24" s="45"/>
      <c r="K24" s="46"/>
      <c r="L24" s="54"/>
      <c r="M24" s="45"/>
      <c r="N24" s="46"/>
      <c r="O24" s="54"/>
      <c r="P24" s="45"/>
      <c r="Q24" s="46"/>
      <c r="R24" s="54"/>
      <c r="S24" s="45"/>
      <c r="T24" s="46"/>
      <c r="U24" s="54"/>
      <c r="V24" s="48"/>
      <c r="W24" s="46"/>
      <c r="X24" s="54"/>
      <c r="Y24" s="48"/>
      <c r="Z24" s="49"/>
      <c r="AA24" s="54"/>
      <c r="AB24" s="50">
        <f t="shared" si="0"/>
        <v>0</v>
      </c>
    </row>
    <row r="25" spans="1:28" ht="12.75" customHeight="1">
      <c r="A25" s="61"/>
      <c r="B25" s="51" t="s">
        <v>32</v>
      </c>
      <c r="C25" s="138" t="s">
        <v>33</v>
      </c>
      <c r="D25" s="139"/>
      <c r="E25" s="139"/>
      <c r="F25" s="139"/>
      <c r="G25" s="140"/>
      <c r="H25" s="52" t="e">
        <f>(I25/I32)</f>
        <v>#DIV/0!</v>
      </c>
      <c r="I25" s="53"/>
      <c r="J25" s="45"/>
      <c r="K25" s="46"/>
      <c r="L25" s="54"/>
      <c r="M25" s="45"/>
      <c r="N25" s="46"/>
      <c r="O25" s="54"/>
      <c r="P25" s="45"/>
      <c r="Q25" s="46"/>
      <c r="R25" s="54"/>
      <c r="S25" s="45"/>
      <c r="T25" s="46"/>
      <c r="U25" s="54"/>
      <c r="V25" s="48"/>
      <c r="W25" s="46"/>
      <c r="X25" s="54"/>
      <c r="Y25" s="48"/>
      <c r="Z25" s="49"/>
      <c r="AA25" s="54"/>
      <c r="AB25" s="50">
        <f t="shared" si="0"/>
        <v>0</v>
      </c>
    </row>
    <row r="26" spans="1:28" ht="12.75" customHeight="1">
      <c r="B26" s="55"/>
      <c r="C26" s="141"/>
      <c r="D26" s="142"/>
      <c r="E26" s="142"/>
      <c r="F26" s="142"/>
      <c r="G26" s="143"/>
      <c r="H26" s="52"/>
      <c r="I26" s="53"/>
      <c r="J26" s="45"/>
      <c r="K26" s="46"/>
      <c r="L26" s="54"/>
      <c r="M26" s="45"/>
      <c r="N26" s="46"/>
      <c r="O26" s="54"/>
      <c r="P26" s="48"/>
      <c r="Q26" s="46"/>
      <c r="R26" s="54"/>
      <c r="S26" s="45"/>
      <c r="T26" s="46"/>
      <c r="U26" s="54"/>
      <c r="V26" s="48"/>
      <c r="W26" s="46"/>
      <c r="X26" s="54"/>
      <c r="Y26" s="48"/>
      <c r="Z26" s="46"/>
      <c r="AA26" s="54"/>
      <c r="AB26" s="50">
        <f t="shared" si="0"/>
        <v>0</v>
      </c>
    </row>
    <row r="27" spans="1:28" ht="12.75" customHeight="1">
      <c r="B27" s="51" t="s">
        <v>34</v>
      </c>
      <c r="C27" s="138" t="s">
        <v>35</v>
      </c>
      <c r="D27" s="139"/>
      <c r="E27" s="139"/>
      <c r="F27" s="139"/>
      <c r="G27" s="140"/>
      <c r="H27" s="52" t="e">
        <f>(I27/$I$32)</f>
        <v>#DIV/0!</v>
      </c>
      <c r="I27" s="53"/>
      <c r="J27" s="45"/>
      <c r="K27" s="46"/>
      <c r="L27" s="54"/>
      <c r="M27" s="45"/>
      <c r="N27" s="46"/>
      <c r="O27" s="54"/>
      <c r="P27" s="45"/>
      <c r="Q27" s="46"/>
      <c r="R27" s="54"/>
      <c r="S27" s="45"/>
      <c r="T27" s="46"/>
      <c r="U27" s="54"/>
      <c r="V27" s="48"/>
      <c r="W27" s="46"/>
      <c r="X27" s="54"/>
      <c r="Y27" s="48"/>
      <c r="Z27" s="46"/>
      <c r="AA27" s="54"/>
      <c r="AB27" s="50">
        <f t="shared" si="0"/>
        <v>0</v>
      </c>
    </row>
    <row r="28" spans="1:28" ht="12.75" customHeight="1">
      <c r="B28" s="55"/>
      <c r="C28" s="141"/>
      <c r="D28" s="142"/>
      <c r="E28" s="142"/>
      <c r="F28" s="142"/>
      <c r="G28" s="143"/>
      <c r="H28" s="52"/>
      <c r="I28" s="53"/>
      <c r="J28" s="45"/>
      <c r="K28" s="46"/>
      <c r="L28" s="54"/>
      <c r="M28" s="45"/>
      <c r="N28" s="46"/>
      <c r="O28" s="54"/>
      <c r="P28" s="45"/>
      <c r="Q28" s="46"/>
      <c r="R28" s="54"/>
      <c r="S28" s="45"/>
      <c r="T28" s="46"/>
      <c r="U28" s="54"/>
      <c r="V28" s="48"/>
      <c r="W28" s="46"/>
      <c r="X28" s="54"/>
      <c r="Y28" s="48"/>
      <c r="Z28" s="46"/>
      <c r="AA28" s="54"/>
    </row>
    <row r="29" spans="1:28">
      <c r="A29" s="61"/>
      <c r="B29" s="51" t="s">
        <v>36</v>
      </c>
      <c r="C29" s="138" t="s">
        <v>37</v>
      </c>
      <c r="D29" s="139"/>
      <c r="E29" s="139"/>
      <c r="F29" s="139"/>
      <c r="G29" s="140"/>
      <c r="H29" s="52" t="e">
        <f>(I29/$I$32)</f>
        <v>#DIV/0!</v>
      </c>
      <c r="I29" s="53"/>
      <c r="J29" s="45"/>
      <c r="K29" s="46"/>
      <c r="L29" s="54"/>
      <c r="M29" s="45"/>
      <c r="N29" s="46"/>
      <c r="O29" s="54"/>
      <c r="P29" s="45"/>
      <c r="Q29" s="46"/>
      <c r="R29" s="54"/>
      <c r="S29" s="45"/>
      <c r="T29" s="46"/>
      <c r="U29" s="54"/>
      <c r="V29" s="48"/>
      <c r="W29" s="46"/>
      <c r="X29" s="54"/>
      <c r="Y29" s="45"/>
      <c r="Z29" s="46"/>
      <c r="AA29" s="54"/>
      <c r="AB29" s="50">
        <f t="shared" si="0"/>
        <v>0</v>
      </c>
    </row>
    <row r="30" spans="1:28">
      <c r="B30" s="55"/>
      <c r="C30" s="141"/>
      <c r="D30" s="142"/>
      <c r="E30" s="142"/>
      <c r="F30" s="142"/>
      <c r="G30" s="143"/>
      <c r="H30" s="52"/>
      <c r="I30" s="53"/>
      <c r="J30" s="45"/>
      <c r="K30" s="46"/>
      <c r="L30" s="54"/>
      <c r="M30" s="45"/>
      <c r="N30" s="46"/>
      <c r="O30" s="54"/>
      <c r="P30" s="45"/>
      <c r="Q30" s="46"/>
      <c r="R30" s="54"/>
      <c r="S30" s="45"/>
      <c r="T30" s="46"/>
      <c r="U30" s="54"/>
      <c r="V30" s="48"/>
      <c r="W30" s="46"/>
      <c r="X30" s="54"/>
      <c r="Y30" s="48"/>
      <c r="Z30" s="46"/>
      <c r="AA30" s="54"/>
    </row>
    <row r="31" spans="1:28">
      <c r="B31" s="62" t="s">
        <v>38</v>
      </c>
      <c r="C31" s="63"/>
      <c r="D31" s="63"/>
      <c r="E31" s="63"/>
      <c r="F31" s="63"/>
      <c r="G31" s="64"/>
      <c r="H31" s="65" t="e">
        <f>ROUND(SUM(H17:H30),1)</f>
        <v>#DIV/0!</v>
      </c>
      <c r="I31" s="66">
        <f>SUM(I17:I30)</f>
        <v>0</v>
      </c>
      <c r="J31" s="67">
        <f t="shared" ref="J31:AA31" si="1">SUM(J17:J30)</f>
        <v>0</v>
      </c>
      <c r="K31" s="68">
        <f t="shared" si="1"/>
        <v>0</v>
      </c>
      <c r="L31" s="69">
        <f t="shared" si="1"/>
        <v>0</v>
      </c>
      <c r="M31" s="67">
        <f t="shared" si="1"/>
        <v>0</v>
      </c>
      <c r="N31" s="68">
        <f t="shared" si="1"/>
        <v>0</v>
      </c>
      <c r="O31" s="69">
        <f t="shared" si="1"/>
        <v>0</v>
      </c>
      <c r="P31" s="67">
        <f t="shared" si="1"/>
        <v>0</v>
      </c>
      <c r="Q31" s="68">
        <f t="shared" si="1"/>
        <v>0</v>
      </c>
      <c r="R31" s="69">
        <f t="shared" si="1"/>
        <v>0</v>
      </c>
      <c r="S31" s="67">
        <f t="shared" si="1"/>
        <v>0</v>
      </c>
      <c r="T31" s="68">
        <f t="shared" si="1"/>
        <v>0</v>
      </c>
      <c r="U31" s="69">
        <f t="shared" si="1"/>
        <v>0</v>
      </c>
      <c r="V31" s="67">
        <f t="shared" si="1"/>
        <v>0</v>
      </c>
      <c r="W31" s="68">
        <f t="shared" si="1"/>
        <v>0</v>
      </c>
      <c r="X31" s="69">
        <f t="shared" si="1"/>
        <v>0</v>
      </c>
      <c r="Y31" s="67">
        <f t="shared" si="1"/>
        <v>0</v>
      </c>
      <c r="Z31" s="68">
        <f t="shared" si="1"/>
        <v>0</v>
      </c>
      <c r="AA31" s="69">
        <f t="shared" si="1"/>
        <v>0</v>
      </c>
    </row>
    <row r="32" spans="1:28">
      <c r="B32" s="62" t="s">
        <v>39</v>
      </c>
      <c r="C32" s="63"/>
      <c r="D32" s="63"/>
      <c r="E32" s="63"/>
      <c r="F32" s="63"/>
      <c r="G32" s="64"/>
      <c r="H32" s="65" t="e">
        <f>SUM(Y32:Z32)/I31</f>
        <v>#DIV/0!</v>
      </c>
      <c r="I32" s="66">
        <f>SUM(I17:I30)</f>
        <v>0</v>
      </c>
      <c r="J32" s="70">
        <f>J31</f>
        <v>0</v>
      </c>
      <c r="K32" s="71">
        <f>K31</f>
        <v>0</v>
      </c>
      <c r="L32" s="72">
        <f>L31</f>
        <v>0</v>
      </c>
      <c r="M32" s="73">
        <f t="shared" ref="M32:Z32" si="2">M31+J32</f>
        <v>0</v>
      </c>
      <c r="N32" s="74">
        <f t="shared" si="2"/>
        <v>0</v>
      </c>
      <c r="O32" s="72">
        <f t="shared" si="2"/>
        <v>0</v>
      </c>
      <c r="P32" s="73"/>
      <c r="Q32" s="74">
        <f t="shared" si="2"/>
        <v>0</v>
      </c>
      <c r="R32" s="72">
        <f t="shared" si="2"/>
        <v>0</v>
      </c>
      <c r="S32" s="73">
        <f t="shared" si="2"/>
        <v>0</v>
      </c>
      <c r="T32" s="74">
        <f t="shared" si="2"/>
        <v>0</v>
      </c>
      <c r="U32" s="72">
        <f t="shared" si="2"/>
        <v>0</v>
      </c>
      <c r="V32" s="73">
        <f t="shared" si="2"/>
        <v>0</v>
      </c>
      <c r="W32" s="74">
        <f t="shared" si="2"/>
        <v>0</v>
      </c>
      <c r="X32" s="72">
        <f t="shared" si="2"/>
        <v>0</v>
      </c>
      <c r="Y32" s="73">
        <f t="shared" si="2"/>
        <v>0</v>
      </c>
      <c r="Z32" s="74">
        <f t="shared" si="2"/>
        <v>0</v>
      </c>
      <c r="AA32" s="72">
        <f>ROUND((AA31+X32),1)</f>
        <v>0</v>
      </c>
    </row>
    <row r="33" spans="1:28">
      <c r="B33" s="75"/>
      <c r="C33" s="76"/>
      <c r="D33" s="76"/>
      <c r="E33" s="76"/>
      <c r="F33" s="76"/>
      <c r="G33" s="76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9"/>
    </row>
    <row r="34" spans="1:28">
      <c r="B34" s="75"/>
      <c r="C34" s="76"/>
      <c r="D34" s="76"/>
      <c r="E34" s="76"/>
      <c r="F34" s="76"/>
      <c r="G34" s="76"/>
      <c r="H34" s="77"/>
      <c r="I34" s="78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79"/>
    </row>
    <row r="35" spans="1:28">
      <c r="B35" s="75"/>
      <c r="C35" s="76"/>
      <c r="D35" s="81"/>
      <c r="E35" s="76"/>
      <c r="F35" s="76"/>
      <c r="G35" s="76"/>
      <c r="H35" s="77"/>
      <c r="I35" s="78"/>
      <c r="J35" s="80"/>
      <c r="K35" s="80"/>
      <c r="L35" s="82"/>
      <c r="M35" s="80"/>
      <c r="N35" s="80"/>
      <c r="O35" s="82"/>
      <c r="P35" s="80"/>
      <c r="Q35" s="80"/>
      <c r="R35" s="82"/>
      <c r="S35" s="80"/>
      <c r="T35" s="80"/>
      <c r="U35" s="82"/>
      <c r="V35" s="83"/>
      <c r="W35" s="83"/>
      <c r="X35" s="82"/>
      <c r="Y35" s="83"/>
      <c r="Z35" s="83"/>
      <c r="AA35" s="82"/>
      <c r="AB35" s="79"/>
    </row>
    <row r="36" spans="1:28">
      <c r="B36" s="84"/>
      <c r="C36" s="84"/>
      <c r="D36" s="84"/>
      <c r="E36" s="84"/>
      <c r="F36" s="84"/>
      <c r="G36" s="84"/>
      <c r="H36" s="85"/>
      <c r="I36" s="86"/>
      <c r="J36" s="86"/>
      <c r="K36" s="86"/>
      <c r="L36" s="87"/>
      <c r="M36" s="88"/>
      <c r="N36" s="88"/>
      <c r="O36" s="87"/>
      <c r="P36" s="88"/>
      <c r="Q36" s="88"/>
      <c r="R36" s="87"/>
      <c r="S36" s="88"/>
      <c r="T36" s="88"/>
      <c r="U36" s="87"/>
      <c r="V36" s="88"/>
      <c r="W36" s="88"/>
      <c r="X36" s="87"/>
      <c r="Y36" s="88"/>
      <c r="Z36" s="88"/>
      <c r="AA36" s="87"/>
    </row>
    <row r="37" spans="1:28">
      <c r="B37" s="144" t="s">
        <v>40</v>
      </c>
      <c r="C37" s="144"/>
      <c r="D37" s="144"/>
      <c r="E37" s="144"/>
      <c r="F37" s="144"/>
      <c r="G37" s="144"/>
      <c r="H37" s="89"/>
      <c r="I37" s="89"/>
      <c r="J37" s="145"/>
      <c r="K37" s="145"/>
      <c r="L37" s="145"/>
      <c r="M37" s="89"/>
      <c r="N37" s="90"/>
      <c r="O37" s="31"/>
      <c r="P37" s="89"/>
      <c r="Q37" s="90"/>
      <c r="S37" s="3"/>
      <c r="T37" s="91"/>
      <c r="V37" s="31"/>
      <c r="W37" s="146"/>
      <c r="X37" s="146"/>
      <c r="Y37" s="146"/>
      <c r="Z37" s="146"/>
      <c r="AA37" s="31"/>
    </row>
    <row r="38" spans="1:28">
      <c r="B38" s="92" t="s">
        <v>41</v>
      </c>
      <c r="C38" s="92"/>
      <c r="D38" s="93"/>
      <c r="E38" s="93"/>
      <c r="F38" s="93"/>
      <c r="G38" s="93"/>
      <c r="H38" s="94"/>
      <c r="I38" s="94"/>
      <c r="K38" s="95"/>
      <c r="L38" s="95"/>
      <c r="M38" s="96" t="s">
        <v>42</v>
      </c>
      <c r="N38" s="96"/>
      <c r="P38" s="94"/>
      <c r="Q38" s="96"/>
      <c r="S38" s="94"/>
      <c r="T38" s="96"/>
      <c r="V38" s="97" t="s">
        <v>43</v>
      </c>
      <c r="X38" s="97"/>
      <c r="Y38" s="95"/>
      <c r="Z38" s="98"/>
    </row>
    <row r="39" spans="1:28">
      <c r="A39" s="16"/>
      <c r="B39" s="99"/>
      <c r="C39" s="16"/>
      <c r="D39" s="16"/>
      <c r="E39" s="16"/>
      <c r="F39" s="16"/>
      <c r="G39" s="16"/>
      <c r="H39" s="16"/>
    </row>
    <row r="40" spans="1:28" ht="25.5" customHeight="1"/>
    <row r="54" ht="27.75" customHeight="1"/>
    <row r="71" ht="26.25" customHeight="1"/>
  </sheetData>
  <mergeCells count="45">
    <mergeCell ref="C30:G30"/>
    <mergeCell ref="B37:G37"/>
    <mergeCell ref="J37:L37"/>
    <mergeCell ref="W37:Z37"/>
    <mergeCell ref="C24:G24"/>
    <mergeCell ref="C25:G25"/>
    <mergeCell ref="C26:G26"/>
    <mergeCell ref="C27:G27"/>
    <mergeCell ref="C28:G28"/>
    <mergeCell ref="C29:G29"/>
    <mergeCell ref="C23:G23"/>
    <mergeCell ref="S14:S15"/>
    <mergeCell ref="T14:T15"/>
    <mergeCell ref="V14:V15"/>
    <mergeCell ref="W14:W15"/>
    <mergeCell ref="J14:J15"/>
    <mergeCell ref="K14:K15"/>
    <mergeCell ref="M14:M15"/>
    <mergeCell ref="N14:N15"/>
    <mergeCell ref="C17:G17"/>
    <mergeCell ref="C18:G18"/>
    <mergeCell ref="C19:G19"/>
    <mergeCell ref="C20:G20"/>
    <mergeCell ref="C21:G21"/>
    <mergeCell ref="S13:U13"/>
    <mergeCell ref="V13:X13"/>
    <mergeCell ref="Y13:AA13"/>
    <mergeCell ref="P14:P15"/>
    <mergeCell ref="Q14:Q15"/>
    <mergeCell ref="W8:AA8"/>
    <mergeCell ref="B11:I11"/>
    <mergeCell ref="W11:AA11"/>
    <mergeCell ref="M13:O13"/>
    <mergeCell ref="B5:I5"/>
    <mergeCell ref="J5:V5"/>
    <mergeCell ref="B8:I8"/>
    <mergeCell ref="J8:V8"/>
    <mergeCell ref="B13:B15"/>
    <mergeCell ref="C13:G15"/>
    <mergeCell ref="H13:H15"/>
    <mergeCell ref="I13:I15"/>
    <mergeCell ref="J13:L13"/>
    <mergeCell ref="Y14:Y15"/>
    <mergeCell ref="Z14:Z15"/>
    <mergeCell ref="P13:R13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Engenheiro</dc:creator>
  <cp:lastModifiedBy>Mary</cp:lastModifiedBy>
  <cp:lastPrinted>2015-12-18T18:19:37Z</cp:lastPrinted>
  <dcterms:created xsi:type="dcterms:W3CDTF">2015-06-05T15:19:17Z</dcterms:created>
  <dcterms:modified xsi:type="dcterms:W3CDTF">2016-01-15T04:12:47Z</dcterms:modified>
</cp:coreProperties>
</file>